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1.16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<sst xmlns="http://schemas.openxmlformats.org/spreadsheetml/2006/main" count="53" uniqueCount="31">
  <si>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Utbildning:</t>
  </si>
  <si>
    <t>Grundutbildning/</t>
  </si>
  <si>
    <t>Göteborgs universitet</t>
  </si>
  <si>
    <t>Chalmers tekniska högskola</t>
  </si>
  <si>
    <t>Kvinnor</t>
  </si>
  <si>
    <t>Män</t>
  </si>
  <si>
    <t>Summa</t>
  </si>
  <si>
    <t>-</t>
  </si>
  <si>
    <t>Samhällsvetenskap</t>
  </si>
  <si>
    <t>Naturvetenskap</t>
  </si>
  <si>
    <t>studierna inom tre veckor efter påbörjad kurs ingår inte i beräkningen.</t>
  </si>
  <si>
    <t>Studerande på Göteborgs universitet och Chalmers tekniska högskola</t>
  </si>
  <si>
    <t>Helårsstudenter</t>
  </si>
  <si>
    <t>Forskarutbildning/</t>
  </si>
  <si>
    <t>Aktiva doktorander</t>
  </si>
  <si>
    <t xml:space="preserve">1  Helårsstudenter, studenter som är förstagångsregistrerade resp fortsättningsregistrerade på ett kurstillfälle </t>
  </si>
  <si>
    <t xml:space="preserve">multiplicerat med kurstillfällets poängomfattning under en viss period dividerat med 60. Studenter som avbrutit </t>
  </si>
  <si>
    <r>
      <t>efter kön och utbildningsområde, helårsstudenter</t>
    </r>
    <r>
      <rPr>
        <b/>
        <vertAlign val="superscript"/>
        <sz val="12"/>
        <rFont val="Verdana"/>
        <family val="2"/>
      </rPr>
      <t xml:space="preserve">1 </t>
    </r>
    <r>
      <rPr>
        <b/>
        <sz val="12"/>
        <rFont val="Verdana"/>
        <family val="2"/>
      </rPr>
      <t xml:space="preserve">och aktiva </t>
    </r>
  </si>
  <si>
    <t>Humaniora och teologi</t>
  </si>
  <si>
    <t>Juridik och samhällsvetenskap</t>
  </si>
  <si>
    <t>Konstnärligt område</t>
  </si>
  <si>
    <t>Medicin och odontologi</t>
  </si>
  <si>
    <t>Teknik</t>
  </si>
  <si>
    <t>Vård och omsorg</t>
  </si>
  <si>
    <t>Okänt</t>
  </si>
  <si>
    <t>Övrigt område</t>
  </si>
  <si>
    <t>2  Aktiva forskarstuderande höstterminen. Med aktiv menas en aktivitetsgrad om minst 1 procent.</t>
  </si>
  <si>
    <t>Humaniora</t>
  </si>
  <si>
    <t>Medicin och hälsovetenskap</t>
  </si>
  <si>
    <t>Källa: Universitetskanslerämbetet</t>
  </si>
  <si>
    <r>
      <t>doktorander</t>
    </r>
    <r>
      <rPr>
        <b/>
        <vertAlign val="superscript"/>
        <sz val="12"/>
        <rFont val="Verdana"/>
        <family val="2"/>
      </rPr>
      <t xml:space="preserve">3 </t>
    </r>
    <r>
      <rPr>
        <b/>
        <sz val="12"/>
        <rFont val="Verdana"/>
        <family val="2"/>
      </rPr>
      <t>2013</t>
    </r>
  </si>
</sst>
</file>

<file path=xl/styles.xml><?xml version="1.0" encoding="utf-8"?>
<styleSheet xmlns="http://schemas.openxmlformats.org/spreadsheetml/2006/main">
  <numFmts count="4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&quot;-&quot;#,##0&quot; kr&quot;"/>
    <numFmt numFmtId="165" formatCode="#,##0&quot; kr&quot;;[Red]&quot;-&quot;#,##0&quot; kr&quot;"/>
    <numFmt numFmtId="166" formatCode="#,##0.00&quot; kr&quot;;&quot;-&quot;#,##0.00&quot; kr&quot;"/>
    <numFmt numFmtId="167" formatCode="#,##0.00&quot; kr&quot;;[Red]&quot;-&quot;#,##0.00&quot; kr&quot;"/>
    <numFmt numFmtId="168" formatCode="yy\-m\-d"/>
    <numFmt numFmtId="169" formatCode="d\-mmm\-yy"/>
    <numFmt numFmtId="170" formatCode="d\-mmm"/>
    <numFmt numFmtId="171" formatCode="mmm\-yy"/>
    <numFmt numFmtId="172" formatCode="h\.mm\ AM/PM"/>
    <numFmt numFmtId="173" formatCode="h\.mm\.ss\ AM/PM"/>
    <numFmt numFmtId="174" formatCode="h\.mm"/>
    <numFmt numFmtId="175" formatCode="h\.mm\.ss"/>
    <numFmt numFmtId="176" formatCode="yy\-m\-d\ h\.mm"/>
    <numFmt numFmtId="177" formatCode="0.0"/>
    <numFmt numFmtId="178" formatCode="0.0%"/>
    <numFmt numFmtId="179" formatCode="#,##0;&quot;-&quot;#,##0"/>
    <numFmt numFmtId="180" formatCode="#,##0;[Red]&quot;-&quot;#,##0"/>
    <numFmt numFmtId="181" formatCode="#,##0.00;&quot;-&quot;#,##0.00"/>
    <numFmt numFmtId="182" formatCode="#,##0.00;[Red]&quot;-&quot;#,##0.00"/>
    <numFmt numFmtId="183" formatCode="yy/m/d"/>
    <numFmt numFmtId="184" formatCode="d/mmm/yy"/>
    <numFmt numFmtId="185" formatCode="d/mmm"/>
    <numFmt numFmtId="186" formatCode="yy/m/d\ h\.mm"/>
    <numFmt numFmtId="187" formatCode="#,##0.0"/>
    <numFmt numFmtId="188" formatCode="#,##0.000"/>
    <numFmt numFmtId="189" formatCode="#,##0.0000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&quot;Ja&quot;;&quot;Ja&quot;;&quot;Nej&quot;"/>
    <numFmt numFmtId="196" formatCode="&quot;Sant&quot;;&quot;Sant&quot;;&quot;Falskt&quot;"/>
    <numFmt numFmtId="197" formatCode="&quot;På&quot;;&quot;På&quot;;&quot;Av&quot;"/>
  </numFmts>
  <fonts count="54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10"/>
      <name val="Helv"/>
      <family val="0"/>
    </font>
    <font>
      <sz val="10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vertAlign val="superscript"/>
      <sz val="12"/>
      <name val="Verdana"/>
      <family val="2"/>
    </font>
    <font>
      <sz val="10"/>
      <name val="Arial"/>
      <family val="0"/>
    </font>
    <font>
      <sz val="9"/>
      <name val="Arial"/>
      <family val="2"/>
    </font>
    <font>
      <sz val="9"/>
      <name val="Univers (W1)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3"/>
      <color indexed="9"/>
      <name val="Univers"/>
      <family val="0"/>
    </font>
    <font>
      <b/>
      <sz val="12"/>
      <color indexed="8"/>
      <name val="Univer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48" applyFont="1">
      <alignment/>
      <protection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10" fillId="0" borderId="0" xfId="49" applyFont="1">
      <alignment/>
      <protection/>
    </xf>
    <xf numFmtId="0" fontId="11" fillId="0" borderId="0" xfId="49" applyFont="1">
      <alignment/>
      <protection/>
    </xf>
    <xf numFmtId="3" fontId="11" fillId="0" borderId="0" xfId="49" applyNumberFormat="1" applyFont="1">
      <alignment/>
      <protection/>
    </xf>
    <xf numFmtId="0" fontId="12" fillId="0" borderId="0" xfId="49" applyFont="1">
      <alignment/>
      <protection/>
    </xf>
    <xf numFmtId="3" fontId="11" fillId="0" borderId="0" xfId="49" applyNumberFormat="1" applyFont="1" applyBorder="1">
      <alignment/>
      <protection/>
    </xf>
    <xf numFmtId="0" fontId="14" fillId="33" borderId="0" xfId="49" applyFont="1" applyFill="1" applyBorder="1" applyAlignment="1">
      <alignment horizontal="left"/>
      <protection/>
    </xf>
    <xf numFmtId="0" fontId="14" fillId="33" borderId="10" xfId="49" applyFont="1" applyFill="1" applyBorder="1" applyAlignment="1">
      <alignment horizontal="left"/>
      <protection/>
    </xf>
    <xf numFmtId="0" fontId="14" fillId="33" borderId="10" xfId="49" applyFont="1" applyFill="1" applyBorder="1">
      <alignment/>
      <protection/>
    </xf>
    <xf numFmtId="0" fontId="14" fillId="33" borderId="0" xfId="49" applyFont="1" applyFill="1" applyBorder="1">
      <alignment/>
      <protection/>
    </xf>
    <xf numFmtId="3" fontId="14" fillId="33" borderId="0" xfId="49" applyNumberFormat="1" applyFont="1" applyFill="1" applyBorder="1" applyAlignment="1">
      <alignment horizontal="left"/>
      <protection/>
    </xf>
    <xf numFmtId="3" fontId="14" fillId="33" borderId="0" xfId="49" applyNumberFormat="1" applyFont="1" applyFill="1" applyBorder="1" applyAlignment="1">
      <alignment horizontal="right"/>
      <protection/>
    </xf>
    <xf numFmtId="3" fontId="15" fillId="0" borderId="0" xfId="49" applyNumberFormat="1" applyFont="1" applyFill="1" applyBorder="1">
      <alignment/>
      <protection/>
    </xf>
    <xf numFmtId="3" fontId="15" fillId="0" borderId="0" xfId="49" applyNumberFormat="1" applyFont="1" applyFill="1">
      <alignment/>
      <protection/>
    </xf>
    <xf numFmtId="3" fontId="16" fillId="0" borderId="11" xfId="49" applyNumberFormat="1" applyFont="1" applyFill="1" applyBorder="1">
      <alignment/>
      <protection/>
    </xf>
    <xf numFmtId="0" fontId="17" fillId="0" borderId="0" xfId="49" applyFont="1" applyBorder="1">
      <alignment/>
      <protection/>
    </xf>
    <xf numFmtId="3" fontId="15" fillId="0" borderId="0" xfId="0" applyNumberFormat="1" applyFont="1" applyFill="1" applyBorder="1" applyAlignment="1">
      <alignment/>
    </xf>
    <xf numFmtId="3" fontId="15" fillId="0" borderId="0" xfId="49" applyNumberFormat="1" applyFont="1" applyFill="1" applyAlignment="1" quotePrefix="1">
      <alignment horizontal="right"/>
      <protection/>
    </xf>
    <xf numFmtId="0" fontId="13" fillId="0" borderId="0" xfId="49" applyFont="1">
      <alignment/>
      <protection/>
    </xf>
    <xf numFmtId="3" fontId="16" fillId="0" borderId="0" xfId="49" applyNumberFormat="1" applyFont="1" applyFill="1" applyBorder="1">
      <alignment/>
      <protection/>
    </xf>
    <xf numFmtId="3" fontId="10" fillId="0" borderId="0" xfId="0" applyNumberFormat="1" applyFont="1" applyAlignment="1">
      <alignment/>
    </xf>
    <xf numFmtId="0" fontId="10" fillId="0" borderId="0" xfId="49" applyFont="1" applyAlignment="1" quotePrefix="1">
      <alignment horizontal="right"/>
      <protection/>
    </xf>
    <xf numFmtId="0" fontId="13" fillId="0" borderId="0" xfId="49" applyFont="1" applyFill="1" applyBorder="1" applyAlignment="1">
      <alignment horizontal="left"/>
      <protection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 horizontal="lef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ÅB93T231" xfId="48"/>
    <cellStyle name="Normal_Årsbok tab 232_233_ny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523875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0"/>
          <a:ext cx="523875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Univers"/>
              <a:ea typeface="Univers"/>
              <a:cs typeface="Univers"/>
            </a:rPr>
            <a:t>239</a:t>
          </a:r>
        </a:p>
      </xdr:txBody>
    </xdr:sp>
    <xdr:clientData/>
  </xdr:twoCellAnchor>
  <xdr:twoCellAnchor>
    <xdr:from>
      <xdr:col>0</xdr:col>
      <xdr:colOff>733425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33425" y="0"/>
          <a:ext cx="466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Chalmers tekniska högskola läsåren 1996/97-2001/02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8.25390625" style="1" customWidth="1"/>
    <col min="2" max="4" width="10.125" style="1" customWidth="1"/>
    <col min="5" max="5" width="3.25390625" style="1" customWidth="1"/>
    <col min="6" max="8" width="9.00390625" style="1" customWidth="1"/>
    <col min="9" max="9" width="0.875" style="1" customWidth="1"/>
    <col min="10" max="16384" width="9.125" style="1" customWidth="1"/>
  </cols>
  <sheetData>
    <row r="1" ht="12.75">
      <c r="A1" s="2" t="s">
        <v>0</v>
      </c>
    </row>
    <row r="2" ht="15">
      <c r="A2" s="3" t="s">
        <v>11</v>
      </c>
    </row>
    <row r="3" ht="18">
      <c r="A3" s="3" t="s">
        <v>17</v>
      </c>
    </row>
    <row r="4" ht="18">
      <c r="A4" s="3" t="s">
        <v>30</v>
      </c>
    </row>
    <row r="6" spans="1:9" s="4" customFormat="1" ht="13.5" customHeight="1">
      <c r="A6" s="9" t="s">
        <v>1</v>
      </c>
      <c r="B6" s="10" t="s">
        <v>2</v>
      </c>
      <c r="C6" s="11"/>
      <c r="D6" s="11"/>
      <c r="E6" s="12"/>
      <c r="F6" s="10" t="s">
        <v>3</v>
      </c>
      <c r="G6" s="11"/>
      <c r="H6" s="11"/>
      <c r="I6" s="12"/>
    </row>
    <row r="7" spans="1:9" s="4" customFormat="1" ht="13.5" customHeight="1">
      <c r="A7" s="13" t="s">
        <v>12</v>
      </c>
      <c r="B7" s="14" t="s">
        <v>4</v>
      </c>
      <c r="C7" s="14" t="s">
        <v>5</v>
      </c>
      <c r="D7" s="14" t="s">
        <v>6</v>
      </c>
      <c r="E7" s="14"/>
      <c r="F7" s="14" t="s">
        <v>4</v>
      </c>
      <c r="G7" s="14" t="s">
        <v>5</v>
      </c>
      <c r="H7" s="14" t="s">
        <v>6</v>
      </c>
      <c r="I7" s="14"/>
    </row>
    <row r="8" spans="1:9" s="4" customFormat="1" ht="18" customHeight="1">
      <c r="A8" s="15" t="s">
        <v>18</v>
      </c>
      <c r="B8" s="15">
        <v>2794</v>
      </c>
      <c r="C8" s="15">
        <v>1765</v>
      </c>
      <c r="D8" s="15">
        <f>SUM(B8:C8)</f>
        <v>4559</v>
      </c>
      <c r="E8" s="15"/>
      <c r="F8" s="23">
        <v>65</v>
      </c>
      <c r="G8" s="23">
        <v>137</v>
      </c>
      <c r="H8" s="23">
        <f>SUM(F8:G8)</f>
        <v>202</v>
      </c>
      <c r="I8" s="15"/>
    </row>
    <row r="9" spans="1:9" s="4" customFormat="1" ht="12" customHeight="1">
      <c r="A9" s="16" t="s">
        <v>19</v>
      </c>
      <c r="B9" s="16">
        <v>7881</v>
      </c>
      <c r="C9" s="16">
        <v>4418</v>
      </c>
      <c r="D9" s="15">
        <f aca="true" t="shared" si="0" ref="D9:D16">SUM(B9:C9)</f>
        <v>12299</v>
      </c>
      <c r="E9" s="16"/>
      <c r="F9" s="20">
        <v>141</v>
      </c>
      <c r="G9" s="20">
        <v>505</v>
      </c>
      <c r="H9" s="23">
        <f aca="true" t="shared" si="1" ref="H9:H16">SUM(F9:G9)</f>
        <v>646</v>
      </c>
      <c r="I9" s="16"/>
    </row>
    <row r="10" spans="1:9" s="4" customFormat="1" ht="12" customHeight="1">
      <c r="A10" s="16" t="s">
        <v>20</v>
      </c>
      <c r="B10" s="16">
        <v>685</v>
      </c>
      <c r="C10" s="16">
        <v>412</v>
      </c>
      <c r="D10" s="15">
        <f t="shared" si="0"/>
        <v>1097</v>
      </c>
      <c r="E10" s="16"/>
      <c r="F10" s="20">
        <v>10</v>
      </c>
      <c r="G10" s="20">
        <v>10</v>
      </c>
      <c r="H10" s="23">
        <f t="shared" si="1"/>
        <v>20</v>
      </c>
      <c r="I10" s="16"/>
    </row>
    <row r="11" spans="1:9" s="4" customFormat="1" ht="12" customHeight="1">
      <c r="A11" s="16" t="s">
        <v>21</v>
      </c>
      <c r="B11" s="16">
        <v>1400</v>
      </c>
      <c r="C11" s="16">
        <v>852</v>
      </c>
      <c r="D11" s="15">
        <f t="shared" si="0"/>
        <v>2252</v>
      </c>
      <c r="E11" s="16"/>
      <c r="F11" s="16">
        <v>1</v>
      </c>
      <c r="G11" s="16">
        <v>1</v>
      </c>
      <c r="H11" s="23">
        <f t="shared" si="1"/>
        <v>2</v>
      </c>
      <c r="I11" s="20"/>
    </row>
    <row r="12" spans="1:9" s="4" customFormat="1" ht="12" customHeight="1">
      <c r="A12" s="16" t="s">
        <v>9</v>
      </c>
      <c r="B12" s="16">
        <v>1368</v>
      </c>
      <c r="C12" s="16">
        <v>983</v>
      </c>
      <c r="D12" s="15">
        <f t="shared" si="0"/>
        <v>2351</v>
      </c>
      <c r="E12" s="16"/>
      <c r="F12" s="20">
        <v>456</v>
      </c>
      <c r="G12" s="20">
        <v>957</v>
      </c>
      <c r="H12" s="23">
        <f t="shared" si="1"/>
        <v>1413</v>
      </c>
      <c r="I12" s="20"/>
    </row>
    <row r="13" spans="1:9" s="4" customFormat="1" ht="18" customHeight="1">
      <c r="A13" s="16" t="s">
        <v>22</v>
      </c>
      <c r="B13" s="16">
        <v>2</v>
      </c>
      <c r="C13" s="20" t="s">
        <v>7</v>
      </c>
      <c r="D13" s="15">
        <f t="shared" si="0"/>
        <v>2</v>
      </c>
      <c r="E13" s="16"/>
      <c r="F13" s="20">
        <v>1613</v>
      </c>
      <c r="G13" s="20">
        <v>3847</v>
      </c>
      <c r="H13" s="23">
        <f t="shared" si="1"/>
        <v>5460</v>
      </c>
      <c r="I13" s="20"/>
    </row>
    <row r="14" spans="1:9" s="4" customFormat="1" ht="12" customHeight="1">
      <c r="A14" s="16" t="s">
        <v>23</v>
      </c>
      <c r="B14" s="16">
        <v>1268</v>
      </c>
      <c r="C14" s="16">
        <v>201</v>
      </c>
      <c r="D14" s="15">
        <f t="shared" si="0"/>
        <v>1469</v>
      </c>
      <c r="E14" s="16"/>
      <c r="F14" s="20">
        <v>1</v>
      </c>
      <c r="G14" s="20">
        <v>4</v>
      </c>
      <c r="H14" s="23">
        <f t="shared" si="1"/>
        <v>5</v>
      </c>
      <c r="I14" s="20"/>
    </row>
    <row r="15" spans="1:9" s="4" customFormat="1" ht="12" customHeight="1">
      <c r="A15" s="16" t="s">
        <v>24</v>
      </c>
      <c r="B15" s="16">
        <v>187</v>
      </c>
      <c r="C15" s="16">
        <v>98</v>
      </c>
      <c r="D15" s="15">
        <f t="shared" si="0"/>
        <v>285</v>
      </c>
      <c r="E15" s="16"/>
      <c r="F15" s="20">
        <v>79</v>
      </c>
      <c r="G15" s="20">
        <v>126</v>
      </c>
      <c r="H15" s="23">
        <f t="shared" si="1"/>
        <v>205</v>
      </c>
      <c r="I15" s="20"/>
    </row>
    <row r="16" spans="1:9" s="4" customFormat="1" ht="12" customHeight="1">
      <c r="A16" s="16" t="s">
        <v>25</v>
      </c>
      <c r="B16" s="16">
        <v>533</v>
      </c>
      <c r="C16" s="16">
        <v>253</v>
      </c>
      <c r="D16" s="15">
        <f t="shared" si="0"/>
        <v>786</v>
      </c>
      <c r="E16" s="16"/>
      <c r="F16" s="20">
        <v>130</v>
      </c>
      <c r="G16" s="20">
        <v>567</v>
      </c>
      <c r="H16" s="23">
        <f t="shared" si="1"/>
        <v>697</v>
      </c>
      <c r="I16" s="20"/>
    </row>
    <row r="17" spans="1:9" s="7" customFormat="1" ht="18" customHeight="1" thickBot="1">
      <c r="A17" s="17" t="s">
        <v>6</v>
      </c>
      <c r="B17" s="17">
        <f>SUM(B8:B16)</f>
        <v>16118</v>
      </c>
      <c r="C17" s="17">
        <f>SUM(C8:C16)</f>
        <v>8982</v>
      </c>
      <c r="D17" s="17">
        <f>SUM(B17:C17)</f>
        <v>25100</v>
      </c>
      <c r="E17" s="17"/>
      <c r="F17" s="17">
        <f>SUM(F8:F16)</f>
        <v>2496</v>
      </c>
      <c r="G17" s="17">
        <f>SUM(G8:G16)</f>
        <v>6154</v>
      </c>
      <c r="H17" s="17">
        <f>SUM(F17:G17)</f>
        <v>8650</v>
      </c>
      <c r="I17" s="17"/>
    </row>
    <row r="18" spans="1:9" s="7" customFormat="1" ht="18" customHeight="1">
      <c r="A18" s="22"/>
      <c r="B18" s="22"/>
      <c r="C18" s="22"/>
      <c r="D18" s="22"/>
      <c r="E18" s="22"/>
      <c r="F18" s="22"/>
      <c r="G18" s="22"/>
      <c r="H18" s="22"/>
      <c r="I18" s="22"/>
    </row>
    <row r="19" spans="1:9" s="7" customFormat="1" ht="18" customHeight="1">
      <c r="A19" s="22"/>
      <c r="B19" s="22"/>
      <c r="C19" s="22"/>
      <c r="D19" s="22"/>
      <c r="E19" s="22"/>
      <c r="F19" s="22"/>
      <c r="G19" s="22"/>
      <c r="H19" s="22"/>
      <c r="I19" s="22"/>
    </row>
    <row r="20" spans="1:9" s="4" customFormat="1" ht="12">
      <c r="A20" s="5"/>
      <c r="B20" s="6"/>
      <c r="C20" s="6"/>
      <c r="D20" s="6"/>
      <c r="E20" s="6"/>
      <c r="F20" s="6"/>
      <c r="G20" s="6"/>
      <c r="H20" s="6"/>
      <c r="I20" s="6"/>
    </row>
    <row r="21" spans="1:9" s="4" customFormat="1" ht="12">
      <c r="A21" s="18"/>
      <c r="B21" s="8"/>
      <c r="C21" s="8"/>
      <c r="D21" s="8"/>
      <c r="E21" s="8"/>
      <c r="F21" s="8"/>
      <c r="G21" s="8"/>
      <c r="H21" s="8"/>
      <c r="I21" s="8"/>
    </row>
    <row r="22" spans="1:9" s="4" customFormat="1" ht="13.5" customHeight="1">
      <c r="A22" s="9" t="s">
        <v>13</v>
      </c>
      <c r="B22" s="10" t="s">
        <v>2</v>
      </c>
      <c r="C22" s="11"/>
      <c r="D22" s="11"/>
      <c r="E22" s="12"/>
      <c r="F22" s="10" t="s">
        <v>3</v>
      </c>
      <c r="G22" s="11"/>
      <c r="H22" s="11"/>
      <c r="I22" s="12"/>
    </row>
    <row r="23" spans="1:9" s="4" customFormat="1" ht="13.5" customHeight="1">
      <c r="A23" s="13" t="s">
        <v>14</v>
      </c>
      <c r="B23" s="14" t="s">
        <v>4</v>
      </c>
      <c r="C23" s="14" t="s">
        <v>5</v>
      </c>
      <c r="D23" s="14" t="s">
        <v>6</v>
      </c>
      <c r="E23" s="14"/>
      <c r="F23" s="14" t="s">
        <v>4</v>
      </c>
      <c r="G23" s="14" t="s">
        <v>5</v>
      </c>
      <c r="H23" s="14" t="s">
        <v>6</v>
      </c>
      <c r="I23" s="14"/>
    </row>
    <row r="24" spans="1:9" s="4" customFormat="1" ht="18" customHeight="1">
      <c r="A24" s="4" t="s">
        <v>27</v>
      </c>
      <c r="B24" s="4">
        <v>108</v>
      </c>
      <c r="C24" s="24">
        <v>83</v>
      </c>
      <c r="D24" s="4">
        <f>SUM(B24:C24)</f>
        <v>191</v>
      </c>
      <c r="E24" s="16"/>
      <c r="F24" s="24">
        <v>14</v>
      </c>
      <c r="G24" s="24">
        <v>11</v>
      </c>
      <c r="H24" s="24">
        <f>SUM(F24:G24)</f>
        <v>25</v>
      </c>
      <c r="I24" s="15"/>
    </row>
    <row r="25" spans="1:9" s="4" customFormat="1" ht="12" customHeight="1">
      <c r="A25" s="15" t="s">
        <v>28</v>
      </c>
      <c r="B25" s="16">
        <v>459</v>
      </c>
      <c r="C25" s="16">
        <v>321</v>
      </c>
      <c r="D25" s="4">
        <f>SUM(B25:C25)</f>
        <v>780</v>
      </c>
      <c r="E25" s="16"/>
      <c r="F25" s="20" t="s">
        <v>7</v>
      </c>
      <c r="G25" s="20" t="s">
        <v>7</v>
      </c>
      <c r="H25" s="20" t="s">
        <v>7</v>
      </c>
      <c r="I25" s="15"/>
    </row>
    <row r="26" spans="1:9" s="4" customFormat="1" ht="12" customHeight="1">
      <c r="A26" s="19" t="s">
        <v>9</v>
      </c>
      <c r="B26" s="16">
        <v>117</v>
      </c>
      <c r="C26" s="16">
        <v>122</v>
      </c>
      <c r="D26" s="4">
        <f>SUM(B26:C26)</f>
        <v>239</v>
      </c>
      <c r="E26" s="16"/>
      <c r="F26" s="16">
        <v>80</v>
      </c>
      <c r="G26" s="16">
        <v>185</v>
      </c>
      <c r="H26" s="24">
        <f>SUM(F26:G26)</f>
        <v>265</v>
      </c>
      <c r="I26" s="16"/>
    </row>
    <row r="27" spans="1:9" s="4" customFormat="1" ht="12" customHeight="1">
      <c r="A27" s="19" t="s">
        <v>8</v>
      </c>
      <c r="B27" s="16">
        <v>263</v>
      </c>
      <c r="C27" s="16">
        <v>167</v>
      </c>
      <c r="D27" s="4">
        <f>SUM(B27:C27)</f>
        <v>430</v>
      </c>
      <c r="E27" s="16"/>
      <c r="F27" s="20" t="s">
        <v>7</v>
      </c>
      <c r="G27" s="20" t="s">
        <v>7</v>
      </c>
      <c r="H27" s="20" t="s">
        <v>7</v>
      </c>
      <c r="I27" s="16"/>
    </row>
    <row r="28" spans="1:9" s="4" customFormat="1" ht="12" customHeight="1">
      <c r="A28" s="19" t="s">
        <v>22</v>
      </c>
      <c r="B28" s="16">
        <v>1</v>
      </c>
      <c r="C28" s="20" t="s">
        <v>7</v>
      </c>
      <c r="D28" s="4">
        <f>SUM(B28:C28)</f>
        <v>1</v>
      </c>
      <c r="E28" s="16"/>
      <c r="F28" s="20">
        <v>259</v>
      </c>
      <c r="G28" s="20">
        <v>614</v>
      </c>
      <c r="H28" s="24">
        <f>SUM(F28:G28)</f>
        <v>873</v>
      </c>
      <c r="I28" s="16"/>
    </row>
    <row r="29" spans="1:9" s="21" customFormat="1" ht="18" customHeight="1" thickBot="1">
      <c r="A29" s="17" t="s">
        <v>6</v>
      </c>
      <c r="B29" s="17">
        <f>SUM(B24:B28)</f>
        <v>948</v>
      </c>
      <c r="C29" s="17">
        <f>SUM(C24:C28)</f>
        <v>693</v>
      </c>
      <c r="D29" s="17">
        <f>SUM(D24:D28)</f>
        <v>1641</v>
      </c>
      <c r="E29" s="17"/>
      <c r="F29" s="17">
        <f>SUM(F24:F28)</f>
        <v>353</v>
      </c>
      <c r="G29" s="17">
        <f>SUM(G24:G28)</f>
        <v>810</v>
      </c>
      <c r="H29" s="17">
        <f>SUM(H24:H28)</f>
        <v>1163</v>
      </c>
      <c r="I29" s="17"/>
    </row>
    <row r="30" spans="1:9" s="21" customFormat="1" ht="18" customHeight="1">
      <c r="A30" s="25" t="s">
        <v>29</v>
      </c>
      <c r="B30" s="25"/>
      <c r="C30" s="25"/>
      <c r="D30" s="25"/>
      <c r="E30" s="25"/>
      <c r="F30" s="25"/>
      <c r="G30" s="25"/>
      <c r="H30" s="25"/>
      <c r="I30" s="25"/>
    </row>
    <row r="31" spans="1:9" s="21" customFormat="1" ht="10.5" customHeight="1">
      <c r="A31" s="26" t="s">
        <v>15</v>
      </c>
      <c r="B31" s="26"/>
      <c r="C31" s="26"/>
      <c r="D31" s="26"/>
      <c r="E31" s="26"/>
      <c r="F31" s="26"/>
      <c r="G31" s="26"/>
      <c r="H31" s="26"/>
      <c r="I31" s="26"/>
    </row>
    <row r="32" spans="1:9" s="21" customFormat="1" ht="10.5" customHeight="1">
      <c r="A32" s="26" t="s">
        <v>16</v>
      </c>
      <c r="B32" s="26"/>
      <c r="C32" s="26"/>
      <c r="D32" s="26"/>
      <c r="E32" s="26"/>
      <c r="F32" s="26"/>
      <c r="G32" s="26"/>
      <c r="H32" s="26"/>
      <c r="I32" s="26"/>
    </row>
    <row r="33" spans="1:9" s="21" customFormat="1" ht="10.5" customHeight="1">
      <c r="A33" s="26" t="s">
        <v>10</v>
      </c>
      <c r="B33" s="26"/>
      <c r="C33" s="26"/>
      <c r="D33" s="26"/>
      <c r="E33" s="26"/>
      <c r="F33" s="26"/>
      <c r="G33" s="26"/>
      <c r="H33" s="26"/>
      <c r="I33" s="26"/>
    </row>
    <row r="34" spans="1:9" s="4" customFormat="1" ht="10.5" customHeight="1">
      <c r="A34" s="27" t="s">
        <v>26</v>
      </c>
      <c r="B34" s="27"/>
      <c r="C34" s="27"/>
      <c r="D34" s="27"/>
      <c r="E34" s="27"/>
      <c r="F34" s="27"/>
      <c r="G34" s="27"/>
      <c r="H34" s="27"/>
      <c r="I34" s="27"/>
    </row>
  </sheetData>
  <sheetProtection/>
  <mergeCells count="5">
    <mergeCell ref="A30:I30"/>
    <mergeCell ref="A31:I31"/>
    <mergeCell ref="A32:I32"/>
    <mergeCell ref="A33:I33"/>
    <mergeCell ref="A34:I34"/>
  </mergeCells>
  <printOptions/>
  <pageMargins left="1.1811023622047245" right="0" top="0.3937007874015748" bottom="0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2007-04-03T08:37:18Z</cp:lastPrinted>
  <dcterms:created xsi:type="dcterms:W3CDTF">2003-04-30T06:35:24Z</dcterms:created>
  <dcterms:modified xsi:type="dcterms:W3CDTF">2015-01-29T12:18:43Z</dcterms:modified>
  <cp:category/>
  <cp:version/>
  <cp:contentType/>
  <cp:contentStatus/>
</cp:coreProperties>
</file>